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 activeTab="1"/>
  </bookViews>
  <sheets>
    <sheet name="Equivalência" sheetId="1" r:id="rId1"/>
    <sheet name="Capitalização Composta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11" i="1" l="1"/>
  <c r="D3" i="2" l="1"/>
  <c r="E3" i="2" s="1"/>
  <c r="D4" i="2" l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H6" i="2" s="1"/>
  <c r="E4" i="2" l="1"/>
  <c r="E7" i="2"/>
  <c r="E5" i="2"/>
  <c r="E9" i="2"/>
  <c r="E13" i="2"/>
  <c r="E6" i="2"/>
  <c r="E10" i="2"/>
  <c r="E14" i="2"/>
  <c r="E11" i="2"/>
  <c r="E8" i="2"/>
  <c r="E12" i="2"/>
</calcChain>
</file>

<file path=xl/sharedStrings.xml><?xml version="1.0" encoding="utf-8"?>
<sst xmlns="http://schemas.openxmlformats.org/spreadsheetml/2006/main" count="15" uniqueCount="14">
  <si>
    <t>Meses</t>
  </si>
  <si>
    <t>Saldo</t>
  </si>
  <si>
    <t>Diferença</t>
  </si>
  <si>
    <t>Taxa de juros mensal</t>
  </si>
  <si>
    <t>Taxa de juros anual</t>
  </si>
  <si>
    <t>Taxa de juros conhecida</t>
  </si>
  <si>
    <t>Taxa de juros a calcular</t>
  </si>
  <si>
    <t>Número de dias do período</t>
  </si>
  <si>
    <t>dias</t>
  </si>
  <si>
    <t>Taxa</t>
  </si>
  <si>
    <t>Período da taxa a ser calculada</t>
  </si>
  <si>
    <t>Taxa equivalente</t>
  </si>
  <si>
    <t>dia</t>
  </si>
  <si>
    <t>DIÁRIA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</si>
</sst>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Aparajita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0" fontId="3" fillId="4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10" fontId="3" fillId="6" borderId="1" xfId="1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0" xfId="0" applyFont="1"/>
    <xf numFmtId="0" fontId="5" fillId="5" borderId="2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165" fontId="6" fillId="4" borderId="1" xfId="1" applyNumberFormat="1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10" fontId="6" fillId="4" borderId="1" xfId="1" applyNumberFormat="1" applyFont="1" applyFill="1" applyBorder="1" applyAlignment="1" applyProtection="1">
      <alignment horizontal="center"/>
      <protection locked="0"/>
    </xf>
    <xf numFmtId="0" fontId="6" fillId="4" borderId="3" xfId="1" applyNumberFormat="1" applyFont="1" applyFill="1" applyBorder="1" applyAlignment="1" applyProtection="1">
      <alignment horizontal="center"/>
      <protection locked="0"/>
    </xf>
    <xf numFmtId="0" fontId="6" fillId="4" borderId="4" xfId="1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twitter.com/#!/Prof_Eliss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3</xdr:col>
      <xdr:colOff>285750</xdr:colOff>
      <xdr:row>13</xdr:row>
      <xdr:rowOff>257175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09600" y="4029075"/>
          <a:ext cx="5476875" cy="55245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 w="9525" cmpd="sng">
          <a:solidFill>
            <a:schemeClr val="lt1">
              <a:shade val="50000"/>
            </a:schemeClr>
          </a:solidFill>
        </a:ln>
        <a:effectLst>
          <a:glow rad="127000">
            <a:schemeClr val="tx1"/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400" b="1"/>
            <a:t>Material criado pelo Professor Elisson de Andrade</a:t>
          </a:r>
        </a:p>
        <a:p>
          <a:pPr algn="ctr"/>
          <a:r>
            <a:rPr lang="pt-BR" sz="1400" b="1"/>
            <a:t>Clique aqui e siga-me no TWITTER:</a:t>
          </a:r>
          <a:r>
            <a:rPr lang="pt-BR" sz="1400" b="1" baseline="0"/>
            <a:t> @Prof_Elisson</a:t>
          </a:r>
          <a:endParaRPr lang="pt-BR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showGridLines="0" workbookViewId="0">
      <selection activeCell="E13" sqref="E13"/>
    </sheetView>
  </sheetViews>
  <sheetFormatPr defaultRowHeight="23.25" x14ac:dyDescent="0.35"/>
  <cols>
    <col min="1" max="1" width="9.140625" style="10"/>
    <col min="2" max="2" width="59.7109375" style="10" customWidth="1"/>
    <col min="3" max="3" width="18.140625" style="10" customWidth="1"/>
    <col min="4" max="4" width="18" style="10" customWidth="1"/>
    <col min="5" max="5" width="26.28515625" style="10" customWidth="1"/>
    <col min="6" max="16384" width="9.140625" style="10"/>
  </cols>
  <sheetData>
    <row r="1" spans="2:13" ht="24" thickBot="1" x14ac:dyDescent="0.4"/>
    <row r="2" spans="2:13" ht="28.5" x14ac:dyDescent="0.45">
      <c r="B2" s="11" t="s">
        <v>5</v>
      </c>
      <c r="C2" s="12"/>
      <c r="D2" s="13"/>
    </row>
    <row r="3" spans="2:13" ht="28.5" x14ac:dyDescent="0.45">
      <c r="B3" s="14" t="s">
        <v>9</v>
      </c>
      <c r="C3" s="18"/>
      <c r="D3" s="17"/>
      <c r="E3" s="2"/>
      <c r="F3" s="2"/>
      <c r="G3" s="2"/>
      <c r="H3" s="2"/>
      <c r="I3" s="2"/>
      <c r="J3" s="2"/>
      <c r="K3" s="2"/>
      <c r="L3" s="2"/>
      <c r="M3" s="2"/>
    </row>
    <row r="4" spans="2:13" ht="28.5" x14ac:dyDescent="0.45">
      <c r="B4" s="14" t="s">
        <v>7</v>
      </c>
      <c r="C4" s="17"/>
      <c r="D4" s="15" t="s">
        <v>8</v>
      </c>
      <c r="E4" s="2"/>
      <c r="F4" s="2"/>
      <c r="G4" s="2"/>
      <c r="H4" s="2"/>
      <c r="I4" s="2"/>
      <c r="J4" s="2"/>
      <c r="K4" s="2"/>
      <c r="L4" s="2"/>
      <c r="M4" s="2"/>
    </row>
    <row r="5" spans="2:13" x14ac:dyDescent="0.35"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x14ac:dyDescent="0.35"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24" thickBot="1" x14ac:dyDescent="0.4"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28.5" x14ac:dyDescent="0.45">
      <c r="B8" s="11" t="s">
        <v>6</v>
      </c>
      <c r="C8" s="12"/>
      <c r="D8" s="13"/>
      <c r="E8" s="2"/>
      <c r="F8" s="2"/>
      <c r="G8" s="2"/>
      <c r="H8" s="2"/>
      <c r="I8" s="2"/>
      <c r="J8" s="2"/>
      <c r="K8" s="2"/>
      <c r="L8" s="2"/>
      <c r="M8" s="2"/>
    </row>
    <row r="9" spans="2:13" ht="28.5" x14ac:dyDescent="0.45">
      <c r="B9" s="14" t="s">
        <v>10</v>
      </c>
      <c r="C9" s="19" t="s">
        <v>13</v>
      </c>
      <c r="D9" s="20"/>
      <c r="E9" s="2"/>
      <c r="F9" s="2"/>
      <c r="G9" s="2"/>
      <c r="H9" s="2"/>
      <c r="I9" s="2"/>
      <c r="J9" s="2"/>
      <c r="K9" s="2"/>
      <c r="L9" s="2"/>
      <c r="M9" s="2"/>
    </row>
    <row r="10" spans="2:13" ht="28.5" x14ac:dyDescent="0.45">
      <c r="B10" s="14" t="s">
        <v>7</v>
      </c>
      <c r="C10" s="17"/>
      <c r="D10" s="17"/>
      <c r="E10" s="2"/>
      <c r="F10" s="2"/>
      <c r="G10" s="2"/>
      <c r="H10" s="2"/>
      <c r="I10" s="2"/>
      <c r="J10" s="2"/>
      <c r="K10" s="2"/>
      <c r="L10" s="2"/>
      <c r="M10" s="2"/>
    </row>
    <row r="11" spans="2:13" ht="28.5" x14ac:dyDescent="0.45">
      <c r="B11" s="14" t="s">
        <v>11</v>
      </c>
      <c r="C11" s="16">
        <f>IFERROR(((1+C3)^(C10/C4))-1,0)</f>
        <v>0</v>
      </c>
      <c r="D11" s="15" t="s">
        <v>12</v>
      </c>
      <c r="E11" s="2"/>
      <c r="F11" s="2"/>
      <c r="G11" s="2"/>
      <c r="H11" s="2"/>
      <c r="I11" s="2"/>
      <c r="J11" s="2"/>
      <c r="K11" s="2"/>
      <c r="L11" s="2"/>
      <c r="M11" s="2"/>
    </row>
    <row r="12" spans="2:13" x14ac:dyDescent="0.3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x14ac:dyDescent="0.3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x14ac:dyDescent="0.3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x14ac:dyDescent="0.3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x14ac:dyDescent="0.3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sheetProtection password="C5B1" sheet="1" objects="1" scenarios="1"/>
  <mergeCells count="1">
    <mergeCell ref="C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4"/>
  <sheetViews>
    <sheetView showGridLines="0" tabSelected="1" workbookViewId="0">
      <selection activeCell="G9" sqref="G9"/>
    </sheetView>
  </sheetViews>
  <sheetFormatPr defaultRowHeight="15" x14ac:dyDescent="0.25"/>
  <cols>
    <col min="1" max="2" width="9.140625" style="1"/>
    <col min="3" max="3" width="11.85546875" style="1" customWidth="1"/>
    <col min="4" max="4" width="25.85546875" style="1" customWidth="1"/>
    <col min="5" max="5" width="27" style="1" customWidth="1"/>
    <col min="6" max="6" width="9.140625" style="1"/>
    <col min="7" max="7" width="33.28515625" style="1" customWidth="1"/>
    <col min="8" max="8" width="14.85546875" style="1" customWidth="1"/>
    <col min="9" max="16384" width="9.140625" style="1"/>
  </cols>
  <sheetData>
    <row r="1" spans="3:8" ht="26.25" customHeight="1" x14ac:dyDescent="0.55000000000000004">
      <c r="C1" s="9" t="s">
        <v>0</v>
      </c>
      <c r="D1" s="9" t="s">
        <v>1</v>
      </c>
      <c r="E1" s="9" t="s">
        <v>2</v>
      </c>
    </row>
    <row r="2" spans="3:8" ht="26.25" customHeight="1" x14ac:dyDescent="0.55000000000000004">
      <c r="C2" s="9">
        <v>0</v>
      </c>
      <c r="D2" s="8">
        <v>1000</v>
      </c>
      <c r="E2" s="3"/>
      <c r="G2" s="2"/>
      <c r="H2" s="2"/>
    </row>
    <row r="3" spans="3:8" ht="26.25" customHeight="1" x14ac:dyDescent="0.55000000000000004">
      <c r="C3" s="9">
        <v>1</v>
      </c>
      <c r="D3" s="8">
        <f t="shared" ref="D3:D14" si="0">D2*(1+$H$3)</f>
        <v>1010</v>
      </c>
      <c r="E3" s="8">
        <f>D3-D2</f>
        <v>10</v>
      </c>
      <c r="G3" s="4" t="s">
        <v>3</v>
      </c>
      <c r="H3" s="5">
        <v>0.01</v>
      </c>
    </row>
    <row r="4" spans="3:8" ht="26.25" customHeight="1" x14ac:dyDescent="0.55000000000000004">
      <c r="C4" s="9">
        <v>2</v>
      </c>
      <c r="D4" s="8">
        <f t="shared" si="0"/>
        <v>1020.1</v>
      </c>
      <c r="E4" s="8">
        <f t="shared" ref="E4:E14" si="1">D4-D3</f>
        <v>10.100000000000023</v>
      </c>
    </row>
    <row r="5" spans="3:8" ht="26.25" customHeight="1" x14ac:dyDescent="0.55000000000000004">
      <c r="C5" s="9">
        <v>3</v>
      </c>
      <c r="D5" s="8">
        <f t="shared" si="0"/>
        <v>1030.3009999999999</v>
      </c>
      <c r="E5" s="8">
        <f t="shared" si="1"/>
        <v>10.200999999999908</v>
      </c>
    </row>
    <row r="6" spans="3:8" ht="26.25" customHeight="1" x14ac:dyDescent="0.55000000000000004">
      <c r="C6" s="9">
        <v>4</v>
      </c>
      <c r="D6" s="8">
        <f t="shared" si="0"/>
        <v>1040.60401</v>
      </c>
      <c r="E6" s="8">
        <f t="shared" si="1"/>
        <v>10.303010000000086</v>
      </c>
      <c r="G6" s="6" t="s">
        <v>4</v>
      </c>
      <c r="H6" s="7">
        <f>(D14-D2)/D2</f>
        <v>0.12682503013196969</v>
      </c>
    </row>
    <row r="7" spans="3:8" ht="26.25" customHeight="1" x14ac:dyDescent="0.55000000000000004">
      <c r="C7" s="9">
        <v>5</v>
      </c>
      <c r="D7" s="8">
        <f t="shared" si="0"/>
        <v>1051.0100500999999</v>
      </c>
      <c r="E7" s="8">
        <f t="shared" si="1"/>
        <v>10.406040099999927</v>
      </c>
    </row>
    <row r="8" spans="3:8" ht="26.25" customHeight="1" x14ac:dyDescent="0.55000000000000004">
      <c r="C8" s="9">
        <v>6</v>
      </c>
      <c r="D8" s="8">
        <f t="shared" si="0"/>
        <v>1061.5201506009998</v>
      </c>
      <c r="E8" s="8">
        <f t="shared" si="1"/>
        <v>10.510100500999897</v>
      </c>
    </row>
    <row r="9" spans="3:8" ht="26.25" customHeight="1" x14ac:dyDescent="0.55000000000000004">
      <c r="C9" s="9">
        <v>7</v>
      </c>
      <c r="D9" s="8">
        <f t="shared" si="0"/>
        <v>1072.1353521070098</v>
      </c>
      <c r="E9" s="8">
        <f t="shared" si="1"/>
        <v>10.615201506009953</v>
      </c>
    </row>
    <row r="10" spans="3:8" ht="26.25" customHeight="1" x14ac:dyDescent="0.55000000000000004">
      <c r="C10" s="9">
        <v>8</v>
      </c>
      <c r="D10" s="8">
        <f t="shared" si="0"/>
        <v>1082.8567056280799</v>
      </c>
      <c r="E10" s="8">
        <f t="shared" si="1"/>
        <v>10.721353521070114</v>
      </c>
    </row>
    <row r="11" spans="3:8" ht="26.25" customHeight="1" x14ac:dyDescent="0.55000000000000004">
      <c r="C11" s="9">
        <v>9</v>
      </c>
      <c r="D11" s="8">
        <f t="shared" si="0"/>
        <v>1093.6852726843608</v>
      </c>
      <c r="E11" s="8">
        <f t="shared" si="1"/>
        <v>10.828567056280917</v>
      </c>
    </row>
    <row r="12" spans="3:8" ht="26.25" customHeight="1" x14ac:dyDescent="0.55000000000000004">
      <c r="C12" s="9">
        <v>10</v>
      </c>
      <c r="D12" s="8">
        <f t="shared" si="0"/>
        <v>1104.6221254112045</v>
      </c>
      <c r="E12" s="8">
        <f t="shared" si="1"/>
        <v>10.936852726843654</v>
      </c>
    </row>
    <row r="13" spans="3:8" ht="26.25" customHeight="1" x14ac:dyDescent="0.55000000000000004">
      <c r="C13" s="9">
        <v>11</v>
      </c>
      <c r="D13" s="8">
        <f t="shared" si="0"/>
        <v>1115.6683466653164</v>
      </c>
      <c r="E13" s="8">
        <f t="shared" si="1"/>
        <v>11.04622125411197</v>
      </c>
    </row>
    <row r="14" spans="3:8" ht="26.25" customHeight="1" x14ac:dyDescent="0.55000000000000004">
      <c r="C14" s="9">
        <v>12</v>
      </c>
      <c r="D14" s="8">
        <f t="shared" si="0"/>
        <v>1126.8250301319697</v>
      </c>
      <c r="E14" s="8">
        <f t="shared" si="1"/>
        <v>11.156683466653249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Equivalência</vt:lpstr>
      <vt:lpstr>Capitalização Composta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2011-10-09T14:58:54Z</dcterms:created>
  <dcterms:modified xsi:type="dcterms:W3CDTF">2012-10-17T12:41:29Z</dcterms:modified>
</cp:coreProperties>
</file>