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9980" windowHeight="781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 l="1"/>
  <c r="D10" i="1"/>
  <c r="D6" i="1"/>
  <c r="D9" i="1"/>
  <c r="D8" i="1"/>
</calcChain>
</file>

<file path=xl/sharedStrings.xml><?xml version="1.0" encoding="utf-8"?>
<sst xmlns="http://schemas.openxmlformats.org/spreadsheetml/2006/main" count="12" uniqueCount="12">
  <si>
    <t>Objetivo</t>
  </si>
  <si>
    <t>Prazo (meses)</t>
  </si>
  <si>
    <t>Valor a poupar</t>
  </si>
  <si>
    <t>Reforma casa</t>
  </si>
  <si>
    <t>Trocar de carro</t>
  </si>
  <si>
    <t>Poupança filho</t>
  </si>
  <si>
    <t>TOTAL</t>
  </si>
  <si>
    <t>Viagem</t>
  </si>
  <si>
    <t>Taxa de juros</t>
  </si>
  <si>
    <t>ao mês</t>
  </si>
  <si>
    <t>Aposentadoria</t>
  </si>
  <si>
    <t>Valor (R$)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</si>
</sst>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 &quot;#,##0.00_);[Red]\(&quot;R$ &quot;#,##0.00\)"/>
    <numFmt numFmtId="165" formatCode="&quot;R$&quot;\ 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9" fontId="5" fillId="0" borderId="1" xfId="0" applyNumberFormat="1" applyFont="1" applyBorder="1" applyAlignment="1">
      <alignment horizontal="center"/>
    </xf>
    <xf numFmtId="10" fontId="2" fillId="3" borderId="1" xfId="1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2" borderId="1" xfId="0" applyFont="1" applyFill="1" applyBorder="1"/>
    <xf numFmtId="0" fontId="5" fillId="2" borderId="1" xfId="0" applyFont="1" applyFill="1" applyBorder="1"/>
    <xf numFmtId="0" fontId="3" fillId="3" borderId="1" xfId="0" applyFont="1" applyFill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I11"/>
  <sheetViews>
    <sheetView showGridLines="0" tabSelected="1" workbookViewId="0">
      <selection activeCell="D8" sqref="D8"/>
    </sheetView>
  </sheetViews>
  <sheetFormatPr defaultRowHeight="15" x14ac:dyDescent="0.25"/>
  <cols>
    <col min="3" max="3" width="30.7109375" bestFit="1" customWidth="1"/>
    <col min="4" max="4" width="28.5703125" bestFit="1" customWidth="1"/>
    <col min="5" max="5" width="28.42578125" bestFit="1" customWidth="1"/>
    <col min="6" max="6" width="30.28515625" bestFit="1" customWidth="1"/>
    <col min="8" max="8" width="21.28515625" customWidth="1"/>
    <col min="9" max="9" width="13" customWidth="1"/>
  </cols>
  <sheetData>
    <row r="5" spans="3:9" ht="31.5" x14ac:dyDescent="0.5">
      <c r="C5" s="8" t="s">
        <v>0</v>
      </c>
      <c r="D5" s="9" t="s">
        <v>1</v>
      </c>
      <c r="E5" s="9" t="s">
        <v>11</v>
      </c>
      <c r="F5" s="9" t="s">
        <v>2</v>
      </c>
    </row>
    <row r="6" spans="3:9" ht="31.5" x14ac:dyDescent="0.5">
      <c r="C6" s="10" t="s">
        <v>7</v>
      </c>
      <c r="D6" s="1">
        <f>12*2</f>
        <v>24</v>
      </c>
      <c r="E6" s="7">
        <v>1600</v>
      </c>
      <c r="F6" s="2">
        <f>PMT($H$7,D6,,-E6,1)</f>
        <v>62.59997652180202</v>
      </c>
      <c r="H6" s="12" t="s">
        <v>8</v>
      </c>
      <c r="I6" s="12"/>
    </row>
    <row r="7" spans="3:9" ht="31.5" x14ac:dyDescent="0.5">
      <c r="C7" s="10" t="s">
        <v>3</v>
      </c>
      <c r="D7" s="1">
        <v>60</v>
      </c>
      <c r="E7" s="7">
        <v>6000</v>
      </c>
      <c r="F7" s="2">
        <f t="shared" ref="F7:F10" si="0">PMT($H$7,D7,,-E7,1)</f>
        <v>85.568964354793508</v>
      </c>
      <c r="H7" s="5">
        <v>5.0000000000000001E-3</v>
      </c>
      <c r="I7" s="6" t="s">
        <v>9</v>
      </c>
    </row>
    <row r="8" spans="3:9" ht="31.5" x14ac:dyDescent="0.5">
      <c r="C8" s="10" t="s">
        <v>4</v>
      </c>
      <c r="D8" s="1">
        <f>12*4</f>
        <v>48</v>
      </c>
      <c r="E8" s="7">
        <v>10000</v>
      </c>
      <c r="F8" s="2">
        <f t="shared" si="0"/>
        <v>183.9306372928917</v>
      </c>
    </row>
    <row r="9" spans="3:9" ht="31.5" x14ac:dyDescent="0.5">
      <c r="C9" s="10" t="s">
        <v>5</v>
      </c>
      <c r="D9" s="3">
        <f>12*12</f>
        <v>144</v>
      </c>
      <c r="E9" s="7">
        <v>15000</v>
      </c>
      <c r="F9" s="2">
        <f t="shared" si="0"/>
        <v>71.022419936757998</v>
      </c>
    </row>
    <row r="10" spans="3:9" ht="31.5" x14ac:dyDescent="0.5">
      <c r="C10" s="10" t="s">
        <v>10</v>
      </c>
      <c r="D10" s="1">
        <f>12*30</f>
        <v>360</v>
      </c>
      <c r="E10" s="7">
        <v>400000</v>
      </c>
      <c r="F10" s="2">
        <f t="shared" si="0"/>
        <v>396.22099563284502</v>
      </c>
    </row>
    <row r="11" spans="3:9" ht="31.5" x14ac:dyDescent="0.5">
      <c r="C11" s="11"/>
      <c r="D11" s="4"/>
      <c r="E11" s="1" t="s">
        <v>6</v>
      </c>
      <c r="F11" s="2">
        <f>SUM(F6:F10)</f>
        <v>799.34299373909028</v>
      </c>
    </row>
  </sheetData>
  <mergeCells count="1">
    <mergeCell ref="H6:I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elisson</dc:creator>
  <cp:lastModifiedBy>elisson</cp:lastModifiedBy>
  <dcterms:created xsi:type="dcterms:W3CDTF">2011-12-20T00:28:27Z</dcterms:created>
  <dcterms:modified xsi:type="dcterms:W3CDTF">2011-12-20T05:52:15Z</dcterms:modified>
</cp:coreProperties>
</file>