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980" windowHeight="781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F4" i="1" l="1"/>
  <c r="D7" i="1" l="1"/>
  <c r="F7" i="1" s="1"/>
  <c r="D3" i="1"/>
  <c r="F3" i="1" s="1"/>
  <c r="D6" i="1"/>
  <c r="F6" i="1" s="1"/>
  <c r="D5" i="1"/>
  <c r="F5" i="1" s="1"/>
  <c r="F8" i="1" s="1"/>
</calcChain>
</file>

<file path=xl/sharedStrings.xml><?xml version="1.0" encoding="utf-8"?>
<sst xmlns="http://schemas.openxmlformats.org/spreadsheetml/2006/main" count="12" uniqueCount="12">
  <si>
    <t>Objetivo</t>
  </si>
  <si>
    <t>Prazo (meses)</t>
  </si>
  <si>
    <t>Valor a poupar</t>
  </si>
  <si>
    <t>Reforma casa</t>
  </si>
  <si>
    <t>Trocar de carro</t>
  </si>
  <si>
    <t>Poupança filho</t>
  </si>
  <si>
    <t>TOTAL</t>
  </si>
  <si>
    <t>Viagem</t>
  </si>
  <si>
    <t>Taxa de juros</t>
  </si>
  <si>
    <t>ao mês</t>
  </si>
  <si>
    <t>Aposentadoria</t>
  </si>
  <si>
    <t>Valor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</si>
</sst>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R$ &quot;#,##0.00_);[Red]\(&quot;R$ &quot;#,##0.00\)"/>
    <numFmt numFmtId="165" formatCode="&quot;R$&quot;\ 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4" fillId="4" borderId="1" xfId="0" applyFont="1" applyFill="1" applyBorder="1" applyProtection="1"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1" xfId="0" applyFont="1" applyFill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165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10" fontId="2" fillId="3" borderId="1" xfId="1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9" fontId="5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rofelisson.com.br/2011/12/20/definindo-objetivos-de-curto-medio-e-longo-prazos-no-exce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296332</xdr:colOff>
      <xdr:row>5</xdr:row>
      <xdr:rowOff>353154</xdr:rowOff>
    </xdr:from>
    <xdr:to>
      <xdr:col>11</xdr:col>
      <xdr:colOff>232833</xdr:colOff>
      <xdr:row>17</xdr:row>
      <xdr:rowOff>82132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7999" y="1982987"/>
          <a:ext cx="4064001" cy="2522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L19"/>
  <sheetViews>
    <sheetView showGridLines="0" tabSelected="1" zoomScale="90" zoomScaleNormal="90" workbookViewId="0">
      <selection activeCell="E7" sqref="E7"/>
    </sheetView>
  </sheetViews>
  <sheetFormatPr defaultRowHeight="15" x14ac:dyDescent="0.25"/>
  <cols>
    <col min="1" max="2" width="9.140625" style="3"/>
    <col min="3" max="3" width="30.7109375" style="3" bestFit="1" customWidth="1"/>
    <col min="4" max="4" width="28.5703125" style="3" bestFit="1" customWidth="1"/>
    <col min="5" max="5" width="28.42578125" style="3" bestFit="1" customWidth="1"/>
    <col min="6" max="6" width="30.28515625" style="3" bestFit="1" customWidth="1"/>
    <col min="7" max="7" width="9.140625" style="3"/>
    <col min="8" max="8" width="21.28515625" style="3" customWidth="1"/>
    <col min="9" max="9" width="13" style="3" customWidth="1"/>
    <col min="10" max="16384" width="9.140625" style="3"/>
  </cols>
  <sheetData>
    <row r="2" spans="3:12" ht="28.5" x14ac:dyDescent="0.45">
      <c r="C2" s="1" t="s">
        <v>0</v>
      </c>
      <c r="D2" s="2" t="s">
        <v>1</v>
      </c>
      <c r="E2" s="2" t="s">
        <v>11</v>
      </c>
      <c r="F2" s="2" t="s">
        <v>2</v>
      </c>
    </row>
    <row r="3" spans="3:12" ht="28.5" x14ac:dyDescent="0.45">
      <c r="C3" s="4" t="s">
        <v>7</v>
      </c>
      <c r="D3" s="5">
        <f>12*2</f>
        <v>24</v>
      </c>
      <c r="E3" s="6">
        <v>1600</v>
      </c>
      <c r="F3" s="7">
        <f>PMT($H$4,D3,,-E3,1)</f>
        <v>62.59997652180202</v>
      </c>
      <c r="H3" s="8" t="s">
        <v>8</v>
      </c>
      <c r="I3" s="8"/>
    </row>
    <row r="4" spans="3:12" ht="28.5" x14ac:dyDescent="0.45">
      <c r="C4" s="4" t="s">
        <v>3</v>
      </c>
      <c r="D4" s="5">
        <v>60</v>
      </c>
      <c r="E4" s="6">
        <v>6000</v>
      </c>
      <c r="F4" s="7">
        <f t="shared" ref="F4:F7" si="0">PMT($H$4,D4,,-E4,1)</f>
        <v>85.568964354793508</v>
      </c>
      <c r="H4" s="9">
        <v>5.0000000000000001E-3</v>
      </c>
      <c r="I4" s="10" t="s">
        <v>9</v>
      </c>
    </row>
    <row r="5" spans="3:12" ht="28.5" x14ac:dyDescent="0.45">
      <c r="C5" s="4" t="s">
        <v>4</v>
      </c>
      <c r="D5" s="5">
        <f>12*4</f>
        <v>48</v>
      </c>
      <c r="E5" s="6">
        <v>10000</v>
      </c>
      <c r="F5" s="7">
        <f t="shared" si="0"/>
        <v>183.9306372928917</v>
      </c>
    </row>
    <row r="6" spans="3:12" ht="28.5" x14ac:dyDescent="0.45">
      <c r="C6" s="4" t="s">
        <v>5</v>
      </c>
      <c r="D6" s="11">
        <f>12*12</f>
        <v>144</v>
      </c>
      <c r="E6" s="6">
        <v>15000</v>
      </c>
      <c r="F6" s="7">
        <f t="shared" si="0"/>
        <v>71.022419936757998</v>
      </c>
      <c r="G6" s="14"/>
      <c r="H6" s="14"/>
      <c r="I6" s="14"/>
      <c r="J6" s="14"/>
      <c r="K6" s="14"/>
      <c r="L6" s="14"/>
    </row>
    <row r="7" spans="3:12" ht="28.5" x14ac:dyDescent="0.45">
      <c r="C7" s="4" t="s">
        <v>10</v>
      </c>
      <c r="D7" s="5">
        <f>12*30</f>
        <v>360</v>
      </c>
      <c r="E7" s="6">
        <v>400000</v>
      </c>
      <c r="F7" s="7">
        <f t="shared" si="0"/>
        <v>396.22099563284502</v>
      </c>
      <c r="G7" s="14"/>
      <c r="H7" s="14"/>
      <c r="I7" s="14"/>
      <c r="J7" s="14"/>
      <c r="K7" s="14"/>
      <c r="L7" s="14"/>
    </row>
    <row r="8" spans="3:12" ht="28.5" x14ac:dyDescent="0.45">
      <c r="C8" s="12"/>
      <c r="D8" s="13"/>
      <c r="E8" s="5" t="s">
        <v>6</v>
      </c>
      <c r="F8" s="7">
        <f>SUM(F3:F7)</f>
        <v>799.34299373909028</v>
      </c>
      <c r="G8" s="14"/>
      <c r="H8" s="14"/>
      <c r="I8" s="14"/>
      <c r="J8" s="14"/>
      <c r="K8" s="14"/>
      <c r="L8" s="14"/>
    </row>
    <row r="9" spans="3:12" x14ac:dyDescent="0.25">
      <c r="G9" s="14"/>
      <c r="H9" s="14"/>
      <c r="I9" s="14"/>
      <c r="J9" s="14"/>
      <c r="K9" s="14"/>
      <c r="L9" s="14"/>
    </row>
    <row r="10" spans="3:12" x14ac:dyDescent="0.25">
      <c r="G10" s="14"/>
      <c r="H10" s="14"/>
      <c r="I10" s="14"/>
      <c r="J10" s="14"/>
      <c r="K10" s="14"/>
      <c r="L10" s="14"/>
    </row>
    <row r="11" spans="3:12" x14ac:dyDescent="0.25">
      <c r="G11" s="14"/>
      <c r="H11" s="14"/>
      <c r="I11" s="14"/>
      <c r="J11" s="14"/>
      <c r="K11" s="14"/>
      <c r="L11" s="14"/>
    </row>
    <row r="12" spans="3:12" x14ac:dyDescent="0.25">
      <c r="G12" s="14"/>
      <c r="H12" s="14"/>
      <c r="I12" s="14"/>
      <c r="J12" s="14"/>
      <c r="K12" s="14"/>
      <c r="L12" s="14"/>
    </row>
    <row r="13" spans="3:12" x14ac:dyDescent="0.25">
      <c r="G13" s="14"/>
      <c r="H13" s="14"/>
      <c r="I13" s="14"/>
      <c r="J13" s="14"/>
      <c r="K13" s="14"/>
      <c r="L13" s="14"/>
    </row>
    <row r="14" spans="3:12" x14ac:dyDescent="0.25">
      <c r="G14" s="14"/>
      <c r="H14" s="14"/>
      <c r="I14" s="14"/>
      <c r="J14" s="14"/>
      <c r="K14" s="14"/>
      <c r="L14" s="14"/>
    </row>
    <row r="15" spans="3:12" x14ac:dyDescent="0.25">
      <c r="G15" s="14"/>
      <c r="H15" s="14"/>
      <c r="I15" s="14"/>
      <c r="J15" s="14"/>
      <c r="K15" s="14"/>
      <c r="L15" s="14"/>
    </row>
    <row r="16" spans="3:12" x14ac:dyDescent="0.25">
      <c r="G16" s="14"/>
      <c r="H16" s="14"/>
      <c r="I16" s="14"/>
      <c r="J16" s="14"/>
      <c r="K16" s="14"/>
      <c r="L16" s="14"/>
    </row>
    <row r="17" spans="7:12" x14ac:dyDescent="0.25">
      <c r="G17" s="14"/>
      <c r="H17" s="14"/>
      <c r="I17" s="14"/>
      <c r="J17" s="14"/>
      <c r="K17" s="14"/>
      <c r="L17" s="14"/>
    </row>
    <row r="18" spans="7:12" x14ac:dyDescent="0.25">
      <c r="G18" s="14"/>
      <c r="H18" s="14"/>
      <c r="I18" s="14"/>
      <c r="J18" s="14"/>
      <c r="K18" s="14"/>
      <c r="L18" s="14"/>
    </row>
    <row r="19" spans="7:12" x14ac:dyDescent="0.25">
      <c r="G19" s="14"/>
      <c r="H19" s="14"/>
      <c r="I19" s="14"/>
      <c r="J19" s="14"/>
      <c r="K19" s="14"/>
      <c r="L19" s="14"/>
    </row>
  </sheetData>
  <sheetProtection password="C5B1" sheet="1" objects="1" scenarios="1"/>
  <mergeCells count="1">
    <mergeCell ref="H3:I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elisson</dc:creator>
  <cp:lastModifiedBy>Elisson</cp:lastModifiedBy>
  <dcterms:created xsi:type="dcterms:W3CDTF">2011-12-20T00:28:27Z</dcterms:created>
  <dcterms:modified xsi:type="dcterms:W3CDTF">2017-06-26T19:02:55Z</dcterms:modified>
</cp:coreProperties>
</file>